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erverdc\15_Innovación\07_VisitasGo\02_Proyectos\24001_GI03\"/>
    </mc:Choice>
  </mc:AlternateContent>
  <xr:revisionPtr revIDLastSave="0" documentId="13_ncr:1_{E5E8DA2A-BD29-421F-B122-AF9CEC1ABCC6}" xr6:coauthVersionLast="47" xr6:coauthVersionMax="47" xr10:uidLastSave="{00000000-0000-0000-0000-000000000000}"/>
  <bookViews>
    <workbookView xWindow="33525" yWindow="1365" windowWidth="21690" windowHeight="14280" activeTab="1" xr2:uid="{00000000-000D-0000-FFFF-FFFF00000000}"/>
  </bookViews>
  <sheets>
    <sheet name="1-Carreteras" sheetId="1" r:id="rId1"/>
    <sheet name="2-IMD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F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Javier Campos</author>
  </authors>
  <commentList>
    <comment ref="C15" authorId="0" shapeId="0" xr:uid="{B3027864-CF99-4F0D-97D3-2BFAB2DF85EA}">
      <text>
        <r>
          <rPr>
            <sz val="9"/>
            <color indexed="81"/>
            <rFont val="Tahoma"/>
            <charset val="1"/>
          </rPr>
          <t>AUTOPISTAS: AP
AUTOVÍA: A
CARRETERA CONVENCIONAL: C
CARRETERA DE DOBLE CALZADA: DC</t>
        </r>
      </text>
    </comment>
  </commentList>
</comments>
</file>

<file path=xl/sharedStrings.xml><?xml version="1.0" encoding="utf-8"?>
<sst xmlns="http://schemas.openxmlformats.org/spreadsheetml/2006/main" count="265" uniqueCount="136">
  <si>
    <t>01</t>
  </si>
  <si>
    <t>Datos</t>
  </si>
  <si>
    <t>https://www1.sedecatastro.gob.es/CYCBienInmueble/OVCConCiud.aspx?del=17&amp;mun=154&amp;UrbRus=R&amp;RefC=17154A005090110000RI&amp;Apenom=&amp;esBice=&amp;RCBice1=&amp;RCBice2=&amp;DenoBice=&amp;from=nuevoVisor&amp;ZV=NO&amp;anyoZV=</t>
  </si>
  <si>
    <t>Carretera    / Enlace</t>
  </si>
  <si>
    <t>N-260</t>
  </si>
  <si>
    <t>N-152</t>
  </si>
  <si>
    <t>N-154</t>
  </si>
  <si>
    <t>N-155</t>
  </si>
  <si>
    <t>TOTAL</t>
  </si>
  <si>
    <t>Tipo de Vía</t>
  </si>
  <si>
    <t>Convencional</t>
  </si>
  <si>
    <t>Coeficiente</t>
  </si>
  <si>
    <t>117+350</t>
  </si>
  <si>
    <t>0+000</t>
  </si>
  <si>
    <t>3+200</t>
  </si>
  <si>
    <t>0+050</t>
  </si>
  <si>
    <t>193+820</t>
  </si>
  <si>
    <t>1+740</t>
  </si>
  <si>
    <t>1+480</t>
  </si>
  <si>
    <t>7+860</t>
  </si>
  <si>
    <t>0+565</t>
  </si>
  <si>
    <t>Longitud (km)</t>
  </si>
  <si>
    <t>Longitud equivalente (km)</t>
  </si>
  <si>
    <t>P.K. inicio</t>
  </si>
  <si>
    <t>P.K. fin</t>
  </si>
  <si>
    <t>Inicio</t>
  </si>
  <si>
    <t>Fin</t>
  </si>
  <si>
    <t>Conexión C-17</t>
  </si>
  <si>
    <t>Int. GI-401</t>
  </si>
  <si>
    <t>Int. GIV-4011</t>
  </si>
  <si>
    <t>Int. GIV-5218</t>
  </si>
  <si>
    <t>Int. GIV-4015R</t>
  </si>
  <si>
    <t>Int. GI-400</t>
  </si>
  <si>
    <t>Int. GI-4033</t>
  </si>
  <si>
    <t>Int. GI-4034</t>
  </si>
  <si>
    <t>Int. C-162</t>
  </si>
  <si>
    <t>Int. N-152</t>
  </si>
  <si>
    <t>Int. GIV-4035</t>
  </si>
  <si>
    <t>Int. GIV-4031</t>
  </si>
  <si>
    <t>Enl. GIV-4032</t>
  </si>
  <si>
    <t>L.P. Girona-Lleida</t>
  </si>
  <si>
    <t>Int. N-260. Puigcerdá</t>
  </si>
  <si>
    <t>Int. N-154</t>
  </si>
  <si>
    <t>Frontera francesa. Conexión N-20</t>
  </si>
  <si>
    <t>Int. N-152. Puigcerdá</t>
  </si>
  <si>
    <t>Frontera francesa. Conexión D-68</t>
  </si>
  <si>
    <t>Frontera francesa. Llivia. Conexión D-68</t>
  </si>
  <si>
    <t>Int. N-155</t>
  </si>
  <si>
    <t>Frontera francesa. Llivia. Conexión D-33C</t>
  </si>
  <si>
    <t>Frontera francesa</t>
  </si>
  <si>
    <t>Estación</t>
  </si>
  <si>
    <t>Tipo</t>
  </si>
  <si>
    <t>Carretera</t>
  </si>
  <si>
    <t>PK</t>
  </si>
  <si>
    <t>Provincia</t>
  </si>
  <si>
    <t>Población</t>
  </si>
  <si>
    <t>Número calzadas</t>
  </si>
  <si>
    <t>CONV_CARRILES</t>
  </si>
  <si>
    <t>IMD total</t>
  </si>
  <si>
    <t>IMD ligeros</t>
  </si>
  <si>
    <t>IMD pesados</t>
  </si>
  <si>
    <t>% VP</t>
  </si>
  <si>
    <t>Días aforados</t>
  </si>
  <si>
    <t>GI-40-3</t>
  </si>
  <si>
    <t>COBERTURA</t>
  </si>
  <si>
    <t>GIRONA</t>
  </si>
  <si>
    <t>LLIVIA (ESTAVAR)</t>
  </si>
  <si>
    <t>1+1</t>
  </si>
  <si>
    <t>GI-408-0</t>
  </si>
  <si>
    <t>PERMANENTE</t>
  </si>
  <si>
    <t>PUIGCERDÀ (LLÍVIA)</t>
  </si>
  <si>
    <t>GI-554-0</t>
  </si>
  <si>
    <t>LLÍVIA</t>
  </si>
  <si>
    <t>GI-406-0</t>
  </si>
  <si>
    <t>PUIGCERDA (BOURG-MADAME)</t>
  </si>
  <si>
    <t>GI-43-3</t>
  </si>
  <si>
    <t>PUIGCERDÀ (VARIANTE)</t>
  </si>
  <si>
    <t>GI-1-1</t>
  </si>
  <si>
    <t>PRIMARIA</t>
  </si>
  <si>
    <t>PUIGCERDÀ</t>
  </si>
  <si>
    <t>SECUNDARIA</t>
  </si>
  <si>
    <t>GI-30-2</t>
  </si>
  <si>
    <t>COLLADA DE TOSES</t>
  </si>
  <si>
    <t>GI-39-3</t>
  </si>
  <si>
    <t>GI-4-5</t>
  </si>
  <si>
    <t>SEMIPERMANENTES</t>
  </si>
  <si>
    <t>VENTOLÀ</t>
  </si>
  <si>
    <t>GI-54-2</t>
  </si>
  <si>
    <t>CAMPDEVÀNOL</t>
  </si>
  <si>
    <t>GI-57-3</t>
  </si>
  <si>
    <t>ISÒBOL</t>
  </si>
  <si>
    <t>GI-58-1</t>
  </si>
  <si>
    <t>RIBES DE FRESER</t>
  </si>
  <si>
    <t>GI-70-3</t>
  </si>
  <si>
    <t>URTX</t>
  </si>
  <si>
    <t>AFOROS</t>
  </si>
  <si>
    <t>---</t>
  </si>
  <si>
    <t>Nivel funcional</t>
  </si>
  <si>
    <t>Tipología</t>
  </si>
  <si>
    <t>TABLA DE CARRETERAS SEGÚN PPTP</t>
  </si>
  <si>
    <t>DIVISIÓN POR TRAMOS SEGÚN EL CATÁLOGO OFICIAL DE CARRETERAS DEL MINISTERIO</t>
  </si>
  <si>
    <t>OTROS TRAMOS DETECTADOS POR VISITASGO</t>
  </si>
  <si>
    <t>Carretera Principal</t>
  </si>
  <si>
    <t>P.K. Conexión Inicio</t>
  </si>
  <si>
    <t>P.K. Conexión fin</t>
  </si>
  <si>
    <t>Notas</t>
  </si>
  <si>
    <t>23+605</t>
  </si>
  <si>
    <t>123+685</t>
  </si>
  <si>
    <t>92</t>
  </si>
  <si>
    <t>124+405</t>
  </si>
  <si>
    <t>124+625</t>
  </si>
  <si>
    <t>192</t>
  </si>
  <si>
    <t>126+025</t>
  </si>
  <si>
    <t>126+150</t>
  </si>
  <si>
    <t>125</t>
  </si>
  <si>
    <t>176+960</t>
  </si>
  <si>
    <t>180</t>
  </si>
  <si>
    <t>182+425</t>
  </si>
  <si>
    <t>182+625</t>
  </si>
  <si>
    <t>250</t>
  </si>
  <si>
    <t>183+975</t>
  </si>
  <si>
    <t>184+115</t>
  </si>
  <si>
    <t>120</t>
  </si>
  <si>
    <t>185+300</t>
  </si>
  <si>
    <t>185+475</t>
  </si>
  <si>
    <t>170</t>
  </si>
  <si>
    <t>185+875</t>
  </si>
  <si>
    <t>186+000</t>
  </si>
  <si>
    <t>130</t>
  </si>
  <si>
    <t>186+560</t>
  </si>
  <si>
    <t>186+700</t>
  </si>
  <si>
    <t>140</t>
  </si>
  <si>
    <t>192+960</t>
  </si>
  <si>
    <t>193+165</t>
  </si>
  <si>
    <t>195</t>
  </si>
  <si>
    <t>Tramo residual del antiguo trazado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</si>
</sst>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indexed="81"/>
      <name val="Tahoma"/>
      <charset val="1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0"/>
      </right>
      <top/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4"/>
      </bottom>
      <diagonal/>
    </border>
    <border>
      <left style="thin">
        <color theme="0"/>
      </left>
      <right/>
      <top/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0" fontId="6" fillId="0" borderId="0"/>
    <xf numFmtId="0" fontId="3" fillId="0" borderId="0"/>
  </cellStyleXfs>
  <cellXfs count="20">
    <xf numFmtId="0" fontId="0" fillId="0" borderId="0" xfId="0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0" borderId="0" xfId="0" quotePrefix="1"/>
    <xf numFmtId="0" fontId="1" fillId="0" borderId="0" xfId="1"/>
    <xf numFmtId="0" fontId="4" fillId="0" borderId="2" xfId="2" applyNumberFormat="1" applyFont="1" applyFill="1" applyBorder="1" applyAlignment="1" applyProtection="1">
      <alignment horizontal="justify" vertical="center"/>
    </xf>
    <xf numFmtId="0" fontId="5" fillId="0" borderId="2" xfId="2" applyNumberFormat="1" applyFont="1" applyFill="1" applyBorder="1" applyAlignment="1" applyProtection="1">
      <alignment horizontal="left" vertical="top"/>
    </xf>
    <xf numFmtId="0" fontId="4" fillId="0" borderId="2" xfId="2" applyNumberFormat="1" applyFont="1" applyFill="1" applyBorder="1" applyAlignment="1" applyProtection="1">
      <alignment horizontal="center" vertical="center"/>
    </xf>
    <xf numFmtId="0" fontId="5" fillId="3" borderId="1" xfId="2" applyNumberFormat="1" applyFont="1" applyFill="1" applyBorder="1" applyAlignment="1" applyProtection="1">
      <alignment horizontal="justify" vertical="center"/>
    </xf>
    <xf numFmtId="0" fontId="5" fillId="3" borderId="1" xfId="2" applyNumberFormat="1" applyFont="1" applyFill="1" applyBorder="1" applyAlignment="1" applyProtection="1">
      <alignment horizontal="left" vertical="center"/>
    </xf>
    <xf numFmtId="164" fontId="5" fillId="3" borderId="1" xfId="2" applyNumberFormat="1" applyFont="1" applyFill="1" applyBorder="1" applyAlignment="1" applyProtection="1">
      <alignment horizontal="center" vertical="center"/>
    </xf>
    <xf numFmtId="0" fontId="5" fillId="3" borderId="1" xfId="2" applyNumberFormat="1" applyFont="1" applyFill="1" applyBorder="1" applyAlignment="1" applyProtection="1">
      <alignment horizontal="center" vertical="center"/>
    </xf>
    <xf numFmtId="165" fontId="5" fillId="3" borderId="1" xfId="2" applyNumberFormat="1" applyFont="1" applyFill="1" applyBorder="1" applyAlignment="1" applyProtection="1">
      <alignment horizontal="center" vertical="center"/>
    </xf>
    <xf numFmtId="2" fontId="5" fillId="3" borderId="1" xfId="2" applyNumberFormat="1" applyFont="1" applyFill="1" applyBorder="1" applyAlignment="1" applyProtection="1">
      <alignment horizontal="center" vertical="center"/>
    </xf>
    <xf numFmtId="165" fontId="0" fillId="0" borderId="0" xfId="0" applyNumberFormat="1"/>
    <xf numFmtId="0" fontId="4" fillId="2" borderId="6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/>
    </xf>
  </cellXfs>
  <cellStyles count="6">
    <cellStyle name="Hipervínculo" xfId="1" builtinId="8"/>
    <cellStyle name="Normal" xfId="0" builtinId="0"/>
    <cellStyle name="Normal 2" xfId="4" xr:uid="{308CADA4-7159-4E91-A1A2-4AA4A5265231}"/>
    <cellStyle name="Normal 2 2" xfId="3" xr:uid="{7B1F8E29-E22B-4E90-8584-8DF93116C6D2}"/>
    <cellStyle name="Normal 3" xfId="5" xr:uid="{4B9FA38E-7C97-4D2D-91D0-278007F5E613}"/>
    <cellStyle name="Normal_Hoja1" xfId="2" xr:uid="{41B5C95C-9A40-4001-8E71-453844AF85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1.sedecatastro.gob.es/CYCBienInmueble/OVCConCiud.aspx?del=17&amp;mun=154&amp;UrbRus=R&amp;RefC=17154A005090110000RI&amp;Apenom=&amp;esBice=&amp;RCBice1=&amp;RCBice2=&amp;DenoBice=&amp;from=nuevoVisor&amp;ZV=NO&amp;anyoZV=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48"/>
  <sheetViews>
    <sheetView topLeftCell="A33" zoomScale="85" zoomScaleNormal="85" workbookViewId="0">
      <selection activeCell="C62" sqref="C62"/>
    </sheetView>
  </sheetViews>
  <sheetFormatPr baseColWidth="10" defaultColWidth="9.140625" defaultRowHeight="15" x14ac:dyDescent="0.25"/>
  <cols>
    <col min="2" max="14" width="20.7109375" customWidth="1"/>
  </cols>
  <sheetData>
    <row r="2" spans="1:21" x14ac:dyDescent="0.25">
      <c r="A2" s="19" t="s">
        <v>99</v>
      </c>
      <c r="B2" s="19"/>
      <c r="C2" s="19"/>
    </row>
    <row r="3" spans="1:21" x14ac:dyDescent="0.25">
      <c r="A3" s="18"/>
    </row>
    <row r="4" spans="1:21" ht="30" x14ac:dyDescent="0.25">
      <c r="B4" s="1" t="s">
        <v>3</v>
      </c>
      <c r="C4" s="2" t="s">
        <v>9</v>
      </c>
      <c r="D4" s="3" t="s">
        <v>23</v>
      </c>
      <c r="E4" s="3" t="s">
        <v>24</v>
      </c>
      <c r="F4" s="2" t="s">
        <v>21</v>
      </c>
      <c r="G4" s="2" t="s">
        <v>11</v>
      </c>
      <c r="H4" s="4" t="s">
        <v>22</v>
      </c>
    </row>
    <row r="5" spans="1:21" x14ac:dyDescent="0.25">
      <c r="B5" s="10" t="s">
        <v>4</v>
      </c>
      <c r="C5" s="11" t="s">
        <v>10</v>
      </c>
      <c r="D5" s="13" t="s">
        <v>12</v>
      </c>
      <c r="E5" s="13" t="s">
        <v>16</v>
      </c>
      <c r="F5" s="13">
        <v>76.47</v>
      </c>
      <c r="G5" s="12">
        <v>1</v>
      </c>
      <c r="H5" s="13">
        <v>76.47</v>
      </c>
      <c r="U5" t="s">
        <v>1</v>
      </c>
    </row>
    <row r="6" spans="1:21" x14ac:dyDescent="0.25">
      <c r="B6" s="10" t="s">
        <v>5</v>
      </c>
      <c r="C6" s="11" t="s">
        <v>10</v>
      </c>
      <c r="D6" s="13" t="s">
        <v>13</v>
      </c>
      <c r="E6" s="13" t="s">
        <v>17</v>
      </c>
      <c r="F6" s="13">
        <v>1.74</v>
      </c>
      <c r="G6" s="12">
        <v>1</v>
      </c>
      <c r="H6" s="13">
        <v>1.74</v>
      </c>
      <c r="T6" s="5" t="s">
        <v>0</v>
      </c>
      <c r="U6" s="6" t="s">
        <v>2</v>
      </c>
    </row>
    <row r="7" spans="1:21" x14ac:dyDescent="0.25">
      <c r="B7" s="10" t="s">
        <v>6</v>
      </c>
      <c r="C7" s="11" t="s">
        <v>10</v>
      </c>
      <c r="D7" s="13" t="s">
        <v>13</v>
      </c>
      <c r="E7" s="13" t="s">
        <v>18</v>
      </c>
      <c r="F7" s="13">
        <v>1.48</v>
      </c>
      <c r="G7" s="12">
        <v>1</v>
      </c>
      <c r="H7" s="13">
        <v>1.48</v>
      </c>
    </row>
    <row r="8" spans="1:21" x14ac:dyDescent="0.25">
      <c r="B8" s="10" t="s">
        <v>6</v>
      </c>
      <c r="C8" s="11" t="s">
        <v>10</v>
      </c>
      <c r="D8" s="13" t="s">
        <v>14</v>
      </c>
      <c r="E8" s="13" t="s">
        <v>19</v>
      </c>
      <c r="F8" s="13">
        <v>4.66</v>
      </c>
      <c r="G8" s="12">
        <v>1</v>
      </c>
      <c r="H8" s="13">
        <v>4.66</v>
      </c>
    </row>
    <row r="9" spans="1:21" x14ac:dyDescent="0.25">
      <c r="B9" s="10" t="s">
        <v>7</v>
      </c>
      <c r="C9" s="11" t="s">
        <v>10</v>
      </c>
      <c r="D9" s="13" t="s">
        <v>15</v>
      </c>
      <c r="E9" s="13" t="s">
        <v>20</v>
      </c>
      <c r="F9" s="13">
        <v>0.51500000000000001</v>
      </c>
      <c r="G9" s="12">
        <v>1</v>
      </c>
      <c r="H9" s="13">
        <v>0.51500000000000001</v>
      </c>
    </row>
    <row r="10" spans="1:21" x14ac:dyDescent="0.25">
      <c r="B10" s="7" t="s">
        <v>8</v>
      </c>
      <c r="C10" s="8"/>
      <c r="D10" s="8"/>
      <c r="E10" s="8"/>
      <c r="F10" s="9">
        <f>SUM(F5:F9)</f>
        <v>84.864999999999995</v>
      </c>
      <c r="H10" s="9">
        <f>SUM(H5:H9)</f>
        <v>84.864999999999995</v>
      </c>
    </row>
    <row r="13" spans="1:21" x14ac:dyDescent="0.25">
      <c r="A13" s="19" t="s">
        <v>100</v>
      </c>
      <c r="B13" s="19"/>
      <c r="C13" s="19"/>
      <c r="D13" s="19"/>
      <c r="E13" s="19"/>
    </row>
    <row r="15" spans="1:21" x14ac:dyDescent="0.25">
      <c r="B15" s="1" t="s">
        <v>52</v>
      </c>
      <c r="C15" s="4" t="s">
        <v>97</v>
      </c>
      <c r="D15" s="2" t="s">
        <v>23</v>
      </c>
      <c r="E15" s="2" t="s">
        <v>24</v>
      </c>
      <c r="F15" s="3" t="s">
        <v>21</v>
      </c>
      <c r="G15" s="3" t="s">
        <v>25</v>
      </c>
      <c r="H15" s="2" t="s">
        <v>26</v>
      </c>
    </row>
    <row r="16" spans="1:21" x14ac:dyDescent="0.25">
      <c r="B16" s="10" t="s">
        <v>4</v>
      </c>
      <c r="C16" s="11" t="s">
        <v>10</v>
      </c>
      <c r="D16" s="15">
        <v>117.35</v>
      </c>
      <c r="E16" s="15">
        <v>120</v>
      </c>
      <c r="F16" s="14">
        <v>2.6280000000000001</v>
      </c>
      <c r="G16" s="13" t="s">
        <v>27</v>
      </c>
      <c r="H16" s="13" t="s">
        <v>28</v>
      </c>
      <c r="J16" s="16"/>
    </row>
    <row r="17" spans="2:8" x14ac:dyDescent="0.25">
      <c r="B17" s="10" t="s">
        <v>4</v>
      </c>
      <c r="C17" s="11" t="s">
        <v>10</v>
      </c>
      <c r="D17" s="15">
        <v>120</v>
      </c>
      <c r="E17" s="15">
        <v>129.9</v>
      </c>
      <c r="F17" s="14">
        <v>9.8179999999999996</v>
      </c>
      <c r="G17" s="13" t="s">
        <v>28</v>
      </c>
      <c r="H17" s="13" t="s">
        <v>29</v>
      </c>
    </row>
    <row r="18" spans="2:8" x14ac:dyDescent="0.25">
      <c r="B18" s="10" t="s">
        <v>4</v>
      </c>
      <c r="C18" s="11" t="s">
        <v>10</v>
      </c>
      <c r="D18" s="15">
        <v>129.9</v>
      </c>
      <c r="E18" s="15">
        <v>134.19999999999999</v>
      </c>
      <c r="F18" s="14">
        <v>4.2640000000000002</v>
      </c>
      <c r="G18" s="13" t="s">
        <v>29</v>
      </c>
      <c r="H18" s="13" t="s">
        <v>30</v>
      </c>
    </row>
    <row r="19" spans="2:8" x14ac:dyDescent="0.25">
      <c r="B19" s="10" t="s">
        <v>4</v>
      </c>
      <c r="C19" s="11" t="s">
        <v>10</v>
      </c>
      <c r="D19" s="15">
        <v>134.19999999999999</v>
      </c>
      <c r="E19" s="15">
        <v>137.4</v>
      </c>
      <c r="F19" s="14">
        <v>3.1739999999999999</v>
      </c>
      <c r="G19" s="13" t="s">
        <v>30</v>
      </c>
      <c r="H19" s="13" t="s">
        <v>31</v>
      </c>
    </row>
    <row r="20" spans="2:8" x14ac:dyDescent="0.25">
      <c r="B20" s="10" t="s">
        <v>4</v>
      </c>
      <c r="C20" s="11" t="s">
        <v>10</v>
      </c>
      <c r="D20" s="15">
        <v>137.4</v>
      </c>
      <c r="E20" s="15">
        <v>155.4</v>
      </c>
      <c r="F20" s="14">
        <v>17.850999999999999</v>
      </c>
      <c r="G20" s="13" t="s">
        <v>31</v>
      </c>
      <c r="H20" s="13" t="s">
        <v>32</v>
      </c>
    </row>
    <row r="21" spans="2:8" x14ac:dyDescent="0.25">
      <c r="B21" s="10" t="s">
        <v>4</v>
      </c>
      <c r="C21" s="11" t="s">
        <v>10</v>
      </c>
      <c r="D21" s="15">
        <v>155.4</v>
      </c>
      <c r="E21" s="15">
        <v>174.8</v>
      </c>
      <c r="F21" s="14">
        <v>19.53</v>
      </c>
      <c r="G21" s="13" t="s">
        <v>32</v>
      </c>
      <c r="H21" s="13" t="s">
        <v>33</v>
      </c>
    </row>
    <row r="22" spans="2:8" x14ac:dyDescent="0.25">
      <c r="B22" s="10" t="s">
        <v>4</v>
      </c>
      <c r="C22" s="11" t="s">
        <v>10</v>
      </c>
      <c r="D22" s="15">
        <v>174.8</v>
      </c>
      <c r="E22" s="15">
        <v>175.1</v>
      </c>
      <c r="F22" s="14">
        <v>0.29799999999999999</v>
      </c>
      <c r="G22" s="13" t="s">
        <v>33</v>
      </c>
      <c r="H22" s="13" t="s">
        <v>34</v>
      </c>
    </row>
    <row r="23" spans="2:8" x14ac:dyDescent="0.25">
      <c r="B23" s="10" t="s">
        <v>4</v>
      </c>
      <c r="C23" s="11" t="s">
        <v>10</v>
      </c>
      <c r="D23" s="15">
        <v>175.1</v>
      </c>
      <c r="E23" s="15">
        <v>176.6</v>
      </c>
      <c r="F23" s="14">
        <v>1.488</v>
      </c>
      <c r="G23" s="13" t="s">
        <v>34</v>
      </c>
      <c r="H23" s="13" t="s">
        <v>35</v>
      </c>
    </row>
    <row r="24" spans="2:8" x14ac:dyDescent="0.25">
      <c r="B24" s="10" t="s">
        <v>4</v>
      </c>
      <c r="C24" s="11" t="s">
        <v>10</v>
      </c>
      <c r="D24" s="15">
        <v>176.6</v>
      </c>
      <c r="E24" s="15">
        <v>179.5</v>
      </c>
      <c r="F24" s="14">
        <v>2.9</v>
      </c>
      <c r="G24" s="13" t="s">
        <v>35</v>
      </c>
      <c r="H24" s="13" t="s">
        <v>36</v>
      </c>
    </row>
    <row r="25" spans="2:8" x14ac:dyDescent="0.25">
      <c r="B25" s="10" t="s">
        <v>4</v>
      </c>
      <c r="C25" s="11" t="s">
        <v>10</v>
      </c>
      <c r="D25" s="15">
        <v>179.5</v>
      </c>
      <c r="E25" s="15">
        <v>180.3</v>
      </c>
      <c r="F25" s="14">
        <v>0.754</v>
      </c>
      <c r="G25" s="13" t="s">
        <v>36</v>
      </c>
      <c r="H25" s="13" t="s">
        <v>37</v>
      </c>
    </row>
    <row r="26" spans="2:8" x14ac:dyDescent="0.25">
      <c r="B26" s="10" t="s">
        <v>4</v>
      </c>
      <c r="C26" s="11" t="s">
        <v>10</v>
      </c>
      <c r="D26" s="15">
        <v>180.3</v>
      </c>
      <c r="E26" s="15">
        <v>187.7</v>
      </c>
      <c r="F26" s="14">
        <v>6.96</v>
      </c>
      <c r="G26" s="13" t="s">
        <v>37</v>
      </c>
      <c r="H26" s="13" t="s">
        <v>38</v>
      </c>
    </row>
    <row r="27" spans="2:8" x14ac:dyDescent="0.25">
      <c r="B27" s="10" t="s">
        <v>4</v>
      </c>
      <c r="C27" s="11" t="s">
        <v>10</v>
      </c>
      <c r="D27" s="15">
        <v>187.7</v>
      </c>
      <c r="E27" s="15">
        <v>191.1</v>
      </c>
      <c r="F27" s="14">
        <v>3.08</v>
      </c>
      <c r="G27" s="13" t="s">
        <v>38</v>
      </c>
      <c r="H27" s="13" t="s">
        <v>39</v>
      </c>
    </row>
    <row r="28" spans="2:8" x14ac:dyDescent="0.25">
      <c r="B28" s="10" t="s">
        <v>4</v>
      </c>
      <c r="C28" s="11" t="s">
        <v>10</v>
      </c>
      <c r="D28" s="15">
        <v>191.1</v>
      </c>
      <c r="E28" s="15">
        <v>193.84</v>
      </c>
      <c r="F28" s="14">
        <v>2.74</v>
      </c>
      <c r="G28" s="13" t="s">
        <v>39</v>
      </c>
      <c r="H28" s="13" t="s">
        <v>40</v>
      </c>
    </row>
    <row r="29" spans="2:8" x14ac:dyDescent="0.25">
      <c r="B29" s="10" t="s">
        <v>5</v>
      </c>
      <c r="C29" s="11" t="s">
        <v>10</v>
      </c>
      <c r="D29" s="15">
        <v>0</v>
      </c>
      <c r="E29" s="15">
        <v>1.4</v>
      </c>
      <c r="F29" s="14">
        <v>1.4</v>
      </c>
      <c r="G29" s="13" t="s">
        <v>41</v>
      </c>
      <c r="H29" s="13" t="s">
        <v>42</v>
      </c>
    </row>
    <row r="30" spans="2:8" x14ac:dyDescent="0.25">
      <c r="B30" s="10" t="s">
        <v>5</v>
      </c>
      <c r="C30" s="11" t="s">
        <v>10</v>
      </c>
      <c r="D30" s="15">
        <v>1.4</v>
      </c>
      <c r="E30" s="15">
        <v>1.74</v>
      </c>
      <c r="F30" s="14">
        <v>0.33</v>
      </c>
      <c r="G30" s="13" t="s">
        <v>42</v>
      </c>
      <c r="H30" s="13" t="s">
        <v>43</v>
      </c>
    </row>
    <row r="31" spans="2:8" x14ac:dyDescent="0.25">
      <c r="B31" s="10" t="s">
        <v>6</v>
      </c>
      <c r="C31" s="11" t="s">
        <v>10</v>
      </c>
      <c r="D31" s="15">
        <v>0</v>
      </c>
      <c r="E31" s="15">
        <v>1.48</v>
      </c>
      <c r="F31" s="14">
        <v>1.48</v>
      </c>
      <c r="G31" s="13" t="s">
        <v>44</v>
      </c>
      <c r="H31" s="13" t="s">
        <v>45</v>
      </c>
    </row>
    <row r="32" spans="2:8" x14ac:dyDescent="0.25">
      <c r="B32" s="10" t="s">
        <v>6</v>
      </c>
      <c r="C32" s="11" t="s">
        <v>10</v>
      </c>
      <c r="D32" s="15">
        <v>3.2</v>
      </c>
      <c r="E32" s="15">
        <v>5.7</v>
      </c>
      <c r="F32" s="14">
        <v>2.5</v>
      </c>
      <c r="G32" s="13" t="s">
        <v>46</v>
      </c>
      <c r="H32" s="13" t="s">
        <v>47</v>
      </c>
    </row>
    <row r="33" spans="1:10" x14ac:dyDescent="0.25">
      <c r="B33" s="10" t="s">
        <v>6</v>
      </c>
      <c r="C33" s="11" t="s">
        <v>10</v>
      </c>
      <c r="D33" s="15">
        <v>5.7</v>
      </c>
      <c r="E33" s="15">
        <v>7.86</v>
      </c>
      <c r="F33" s="14">
        <v>2.16</v>
      </c>
      <c r="G33" s="13" t="s">
        <v>47</v>
      </c>
      <c r="H33" s="13" t="s">
        <v>48</v>
      </c>
    </row>
    <row r="34" spans="1:10" x14ac:dyDescent="0.25">
      <c r="B34" s="10" t="s">
        <v>7</v>
      </c>
      <c r="C34" s="11" t="s">
        <v>10</v>
      </c>
      <c r="D34" s="15">
        <v>0.05</v>
      </c>
      <c r="E34" s="15">
        <v>0.56499999999999995</v>
      </c>
      <c r="F34" s="14">
        <v>0.51500000000000001</v>
      </c>
      <c r="G34" s="13" t="s">
        <v>42</v>
      </c>
      <c r="H34" s="13" t="s">
        <v>49</v>
      </c>
    </row>
    <row r="36" spans="1:10" x14ac:dyDescent="0.25">
      <c r="A36" s="19" t="s">
        <v>101</v>
      </c>
      <c r="B36" s="19"/>
      <c r="C36" s="19"/>
      <c r="D36" s="19"/>
      <c r="E36" s="19"/>
    </row>
    <row r="38" spans="1:10" x14ac:dyDescent="0.25">
      <c r="B38" s="1" t="s">
        <v>102</v>
      </c>
      <c r="C38" s="17" t="s">
        <v>98</v>
      </c>
      <c r="D38" s="2" t="s">
        <v>103</v>
      </c>
      <c r="E38" s="2" t="s">
        <v>104</v>
      </c>
      <c r="F38" s="3" t="s">
        <v>21</v>
      </c>
      <c r="G38" s="3" t="s">
        <v>105</v>
      </c>
    </row>
    <row r="39" spans="1:10" x14ac:dyDescent="0.25">
      <c r="B39" s="10" t="s">
        <v>4</v>
      </c>
      <c r="C39" s="11"/>
      <c r="D39" s="15" t="s">
        <v>106</v>
      </c>
      <c r="E39" s="15" t="s">
        <v>107</v>
      </c>
      <c r="F39" s="14" t="s">
        <v>108</v>
      </c>
      <c r="G39" s="11" t="s">
        <v>135</v>
      </c>
      <c r="J39" s="16"/>
    </row>
    <row r="40" spans="1:10" x14ac:dyDescent="0.25">
      <c r="B40" s="10" t="s">
        <v>4</v>
      </c>
      <c r="C40" s="11"/>
      <c r="D40" s="15" t="s">
        <v>109</v>
      </c>
      <c r="E40" s="15" t="s">
        <v>110</v>
      </c>
      <c r="F40" s="14" t="s">
        <v>111</v>
      </c>
      <c r="G40" s="11" t="s">
        <v>135</v>
      </c>
      <c r="J40" s="16"/>
    </row>
    <row r="41" spans="1:10" x14ac:dyDescent="0.25">
      <c r="B41" s="10" t="s">
        <v>4</v>
      </c>
      <c r="C41" s="11"/>
      <c r="D41" s="15" t="s">
        <v>112</v>
      </c>
      <c r="E41" s="15" t="s">
        <v>113</v>
      </c>
      <c r="F41" s="14" t="s">
        <v>114</v>
      </c>
      <c r="G41" s="11" t="s">
        <v>135</v>
      </c>
      <c r="J41" s="16"/>
    </row>
    <row r="42" spans="1:10" x14ac:dyDescent="0.25">
      <c r="B42" s="10" t="s">
        <v>4</v>
      </c>
      <c r="C42" s="11"/>
      <c r="D42" s="15" t="s">
        <v>115</v>
      </c>
      <c r="E42" s="15" t="s">
        <v>96</v>
      </c>
      <c r="F42" s="14" t="s">
        <v>116</v>
      </c>
      <c r="G42" s="11" t="s">
        <v>135</v>
      </c>
      <c r="J42" s="16"/>
    </row>
    <row r="43" spans="1:10" x14ac:dyDescent="0.25">
      <c r="B43" s="10" t="s">
        <v>4</v>
      </c>
      <c r="C43" s="11"/>
      <c r="D43" s="15" t="s">
        <v>117</v>
      </c>
      <c r="E43" s="15" t="s">
        <v>118</v>
      </c>
      <c r="F43" s="14" t="s">
        <v>119</v>
      </c>
      <c r="G43" s="11" t="s">
        <v>135</v>
      </c>
      <c r="J43" s="16"/>
    </row>
    <row r="44" spans="1:10" x14ac:dyDescent="0.25">
      <c r="B44" s="10" t="s">
        <v>4</v>
      </c>
      <c r="C44" s="11"/>
      <c r="D44" s="15" t="s">
        <v>120</v>
      </c>
      <c r="E44" s="15" t="s">
        <v>121</v>
      </c>
      <c r="F44" s="14" t="s">
        <v>122</v>
      </c>
      <c r="G44" s="11" t="s">
        <v>135</v>
      </c>
      <c r="J44" s="16"/>
    </row>
    <row r="45" spans="1:10" x14ac:dyDescent="0.25">
      <c r="B45" s="10" t="s">
        <v>4</v>
      </c>
      <c r="C45" s="11"/>
      <c r="D45" s="15" t="s">
        <v>123</v>
      </c>
      <c r="E45" s="15" t="s">
        <v>124</v>
      </c>
      <c r="F45" s="14" t="s">
        <v>125</v>
      </c>
      <c r="G45" s="11" t="s">
        <v>135</v>
      </c>
      <c r="J45" s="16"/>
    </row>
    <row r="46" spans="1:10" x14ac:dyDescent="0.25">
      <c r="B46" s="10" t="s">
        <v>4</v>
      </c>
      <c r="C46" s="11"/>
      <c r="D46" s="15" t="s">
        <v>126</v>
      </c>
      <c r="E46" s="15" t="s">
        <v>127</v>
      </c>
      <c r="F46" s="14" t="s">
        <v>128</v>
      </c>
      <c r="G46" s="11" t="s">
        <v>135</v>
      </c>
      <c r="J46" s="16"/>
    </row>
    <row r="47" spans="1:10" x14ac:dyDescent="0.25">
      <c r="B47" s="10" t="s">
        <v>4</v>
      </c>
      <c r="C47" s="11"/>
      <c r="D47" s="15" t="s">
        <v>129</v>
      </c>
      <c r="E47" s="15" t="s">
        <v>130</v>
      </c>
      <c r="F47" s="14" t="s">
        <v>131</v>
      </c>
      <c r="G47" s="11" t="s">
        <v>135</v>
      </c>
      <c r="J47" s="16"/>
    </row>
    <row r="48" spans="1:10" x14ac:dyDescent="0.25">
      <c r="B48" s="10" t="s">
        <v>4</v>
      </c>
      <c r="C48" s="11"/>
      <c r="D48" s="15" t="s">
        <v>132</v>
      </c>
      <c r="E48" s="15" t="s">
        <v>133</v>
      </c>
      <c r="F48" s="14" t="s">
        <v>134</v>
      </c>
      <c r="G48" s="11" t="s">
        <v>135</v>
      </c>
      <c r="J48" s="16"/>
    </row>
  </sheetData>
  <mergeCells count="3">
    <mergeCell ref="A2:C2"/>
    <mergeCell ref="A13:E13"/>
    <mergeCell ref="A36:E36"/>
  </mergeCells>
  <hyperlinks>
    <hyperlink ref="U6" r:id="rId1" xr:uid="{B31DE98F-FF8B-40A1-9D91-6B01C64BD8C0}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1D696-EF10-4012-80F9-2C25A90106F9}">
  <dimension ref="A2:N16"/>
  <sheetViews>
    <sheetView tabSelected="1" zoomScale="85" zoomScaleNormal="85" workbookViewId="0">
      <selection activeCell="E27" sqref="E27"/>
    </sheetView>
  </sheetViews>
  <sheetFormatPr baseColWidth="10" defaultColWidth="9.140625" defaultRowHeight="15" x14ac:dyDescent="0.25"/>
  <cols>
    <col min="2" max="14" width="20.7109375" customWidth="1"/>
  </cols>
  <sheetData>
    <row r="2" spans="1:14" x14ac:dyDescent="0.25">
      <c r="A2" s="19" t="s">
        <v>95</v>
      </c>
      <c r="B2" s="19"/>
      <c r="C2" s="19"/>
      <c r="D2" s="19"/>
      <c r="E2" s="19"/>
    </row>
    <row r="3" spans="1:14" x14ac:dyDescent="0.25">
      <c r="B3" s="1" t="s">
        <v>50</v>
      </c>
      <c r="C3" s="1" t="s">
        <v>51</v>
      </c>
      <c r="D3" s="1" t="s">
        <v>52</v>
      </c>
      <c r="E3" s="1" t="s">
        <v>53</v>
      </c>
      <c r="F3" s="1" t="s">
        <v>54</v>
      </c>
      <c r="G3" s="1" t="s">
        <v>55</v>
      </c>
      <c r="H3" s="1" t="s">
        <v>56</v>
      </c>
      <c r="I3" s="1" t="s">
        <v>57</v>
      </c>
      <c r="J3" s="1" t="s">
        <v>58</v>
      </c>
      <c r="K3" s="1" t="s">
        <v>59</v>
      </c>
      <c r="L3" s="1" t="s">
        <v>60</v>
      </c>
      <c r="M3" s="1" t="s">
        <v>61</v>
      </c>
      <c r="N3" s="1" t="s">
        <v>62</v>
      </c>
    </row>
    <row r="4" spans="1:14" x14ac:dyDescent="0.25">
      <c r="B4" s="10" t="s">
        <v>87</v>
      </c>
      <c r="C4" s="10" t="s">
        <v>80</v>
      </c>
      <c r="D4" s="10" t="s">
        <v>4</v>
      </c>
      <c r="E4" s="13">
        <v>117.935</v>
      </c>
      <c r="F4" s="10" t="s">
        <v>65</v>
      </c>
      <c r="G4" s="10" t="s">
        <v>88</v>
      </c>
      <c r="H4" s="13">
        <v>1</v>
      </c>
      <c r="I4" s="13" t="s">
        <v>67</v>
      </c>
      <c r="J4" s="13">
        <v>12730</v>
      </c>
      <c r="K4" s="13">
        <v>12121</v>
      </c>
      <c r="L4" s="13">
        <v>609</v>
      </c>
      <c r="M4" s="13">
        <v>4.7839748630000001</v>
      </c>
      <c r="N4" s="13">
        <v>88</v>
      </c>
    </row>
    <row r="5" spans="1:14" x14ac:dyDescent="0.25">
      <c r="B5" s="10" t="s">
        <v>91</v>
      </c>
      <c r="C5" s="10" t="s">
        <v>78</v>
      </c>
      <c r="D5" s="10" t="s">
        <v>4</v>
      </c>
      <c r="E5" s="13">
        <v>128.01</v>
      </c>
      <c r="F5" s="10" t="s">
        <v>65</v>
      </c>
      <c r="G5" s="10" t="s">
        <v>92</v>
      </c>
      <c r="H5" s="13">
        <v>1</v>
      </c>
      <c r="I5" s="13" t="s">
        <v>67</v>
      </c>
      <c r="J5" s="13">
        <v>5398</v>
      </c>
      <c r="K5" s="13">
        <v>5191</v>
      </c>
      <c r="L5" s="13">
        <v>207</v>
      </c>
      <c r="M5" s="13">
        <v>3.8347536120000001</v>
      </c>
      <c r="N5" s="13">
        <v>107</v>
      </c>
    </row>
    <row r="6" spans="1:14" x14ac:dyDescent="0.25">
      <c r="B6" s="10" t="s">
        <v>84</v>
      </c>
      <c r="C6" s="10" t="s">
        <v>85</v>
      </c>
      <c r="D6" s="10" t="s">
        <v>4</v>
      </c>
      <c r="E6" s="13">
        <v>133.80000000000001</v>
      </c>
      <c r="F6" s="10" t="s">
        <v>65</v>
      </c>
      <c r="G6" s="10" t="s">
        <v>86</v>
      </c>
      <c r="H6" s="13">
        <v>1</v>
      </c>
      <c r="I6" s="13" t="s">
        <v>67</v>
      </c>
      <c r="J6" s="13">
        <v>2774</v>
      </c>
      <c r="K6" s="13">
        <v>2687</v>
      </c>
      <c r="L6" s="13">
        <v>87</v>
      </c>
      <c r="M6" s="13">
        <v>3.1362653210000002</v>
      </c>
      <c r="N6" s="13">
        <v>364</v>
      </c>
    </row>
    <row r="7" spans="1:14" x14ac:dyDescent="0.25">
      <c r="B7" s="10" t="s">
        <v>81</v>
      </c>
      <c r="C7" s="10" t="s">
        <v>80</v>
      </c>
      <c r="D7" s="10" t="s">
        <v>4</v>
      </c>
      <c r="E7" s="13">
        <v>153.48099999999999</v>
      </c>
      <c r="F7" s="10" t="s">
        <v>65</v>
      </c>
      <c r="G7" s="10" t="s">
        <v>82</v>
      </c>
      <c r="H7" s="13">
        <v>1</v>
      </c>
      <c r="I7" s="13" t="s">
        <v>67</v>
      </c>
      <c r="J7" s="13">
        <v>659</v>
      </c>
      <c r="K7" s="13">
        <v>577</v>
      </c>
      <c r="L7" s="13">
        <v>82</v>
      </c>
      <c r="M7" s="13">
        <v>12.443095599999999</v>
      </c>
      <c r="N7" s="13">
        <v>81</v>
      </c>
    </row>
    <row r="8" spans="1:14" x14ac:dyDescent="0.25">
      <c r="B8" s="10" t="s">
        <v>93</v>
      </c>
      <c r="C8" s="10" t="s">
        <v>64</v>
      </c>
      <c r="D8" s="10" t="s">
        <v>4</v>
      </c>
      <c r="E8" s="13">
        <v>174.7</v>
      </c>
      <c r="F8" s="10" t="s">
        <v>65</v>
      </c>
      <c r="G8" s="10" t="s">
        <v>94</v>
      </c>
      <c r="H8" s="13">
        <v>1</v>
      </c>
      <c r="I8" s="13" t="s">
        <v>67</v>
      </c>
      <c r="J8" s="13">
        <v>211</v>
      </c>
      <c r="K8" s="13">
        <v>201</v>
      </c>
      <c r="L8" s="13">
        <v>10</v>
      </c>
      <c r="M8" s="13">
        <v>4.7393364929999997</v>
      </c>
      <c r="N8" s="13">
        <v>8</v>
      </c>
    </row>
    <row r="9" spans="1:14" x14ac:dyDescent="0.25">
      <c r="B9" s="10" t="s">
        <v>77</v>
      </c>
      <c r="C9" s="10" t="s">
        <v>78</v>
      </c>
      <c r="D9" s="10" t="s">
        <v>4</v>
      </c>
      <c r="E9" s="13">
        <v>177.31</v>
      </c>
      <c r="F9" s="10" t="s">
        <v>65</v>
      </c>
      <c r="G9" s="10" t="s">
        <v>79</v>
      </c>
      <c r="H9" s="13">
        <v>1</v>
      </c>
      <c r="I9" s="13" t="s">
        <v>67</v>
      </c>
      <c r="J9" s="13">
        <v>10321</v>
      </c>
      <c r="K9" s="13">
        <v>9915</v>
      </c>
      <c r="L9" s="13">
        <v>406</v>
      </c>
      <c r="M9" s="13">
        <v>3.933727352</v>
      </c>
      <c r="N9" s="13">
        <v>104</v>
      </c>
    </row>
    <row r="10" spans="1:14" x14ac:dyDescent="0.25">
      <c r="B10" s="10" t="s">
        <v>83</v>
      </c>
      <c r="C10" s="10" t="s">
        <v>64</v>
      </c>
      <c r="D10" s="10" t="s">
        <v>4</v>
      </c>
      <c r="E10" s="13">
        <v>180</v>
      </c>
      <c r="F10" s="10" t="s">
        <v>65</v>
      </c>
      <c r="G10" s="10" t="s">
        <v>79</v>
      </c>
      <c r="H10" s="13">
        <v>1</v>
      </c>
      <c r="I10" s="13" t="s">
        <v>67</v>
      </c>
      <c r="J10" s="13">
        <v>8378</v>
      </c>
      <c r="K10" s="13">
        <v>7988</v>
      </c>
      <c r="L10" s="13">
        <v>390</v>
      </c>
      <c r="M10" s="13">
        <v>4.6550489380000002</v>
      </c>
      <c r="N10" s="13">
        <v>8</v>
      </c>
    </row>
    <row r="11" spans="1:14" x14ac:dyDescent="0.25">
      <c r="B11" s="10" t="s">
        <v>89</v>
      </c>
      <c r="C11" s="10" t="s">
        <v>64</v>
      </c>
      <c r="D11" s="10" t="s">
        <v>4</v>
      </c>
      <c r="E11" s="13">
        <v>192.5</v>
      </c>
      <c r="F11" s="10" t="s">
        <v>65</v>
      </c>
      <c r="G11" s="10" t="s">
        <v>90</v>
      </c>
      <c r="H11" s="13">
        <v>1</v>
      </c>
      <c r="I11" s="13" t="s">
        <v>67</v>
      </c>
      <c r="J11" s="13">
        <v>3871</v>
      </c>
      <c r="K11" s="13">
        <v>3567</v>
      </c>
      <c r="L11" s="13">
        <v>304</v>
      </c>
      <c r="M11" s="13">
        <v>7.8532678889999996</v>
      </c>
      <c r="N11" s="13">
        <v>8</v>
      </c>
    </row>
    <row r="12" spans="1:14" ht="30" x14ac:dyDescent="0.25">
      <c r="B12" s="10" t="s">
        <v>73</v>
      </c>
      <c r="C12" s="10" t="s">
        <v>69</v>
      </c>
      <c r="D12" s="10" t="s">
        <v>5</v>
      </c>
      <c r="E12" s="13">
        <v>1.69</v>
      </c>
      <c r="F12" s="10" t="s">
        <v>65</v>
      </c>
      <c r="G12" s="10" t="s">
        <v>74</v>
      </c>
      <c r="H12" s="13">
        <v>1</v>
      </c>
      <c r="I12" s="13" t="s">
        <v>67</v>
      </c>
      <c r="J12" s="13">
        <v>6581</v>
      </c>
      <c r="K12" s="13">
        <v>6508</v>
      </c>
      <c r="L12" s="13">
        <v>73</v>
      </c>
      <c r="M12" s="13">
        <v>1.1092539130000001</v>
      </c>
      <c r="N12" s="13">
        <v>365</v>
      </c>
    </row>
    <row r="13" spans="1:14" ht="30" x14ac:dyDescent="0.25">
      <c r="B13" s="10" t="s">
        <v>75</v>
      </c>
      <c r="C13" s="10" t="s">
        <v>64</v>
      </c>
      <c r="D13" s="10" t="s">
        <v>5</v>
      </c>
      <c r="E13" s="13">
        <v>1</v>
      </c>
      <c r="F13" s="10" t="s">
        <v>65</v>
      </c>
      <c r="G13" s="10" t="s">
        <v>76</v>
      </c>
      <c r="H13" s="13">
        <v>1</v>
      </c>
      <c r="I13" s="13" t="s">
        <v>67</v>
      </c>
      <c r="J13" s="13">
        <v>10605</v>
      </c>
      <c r="K13" s="13">
        <v>10491</v>
      </c>
      <c r="L13" s="13">
        <v>114</v>
      </c>
      <c r="M13" s="13">
        <v>1.0749646390000001</v>
      </c>
      <c r="N13" s="13">
        <v>8</v>
      </c>
    </row>
    <row r="14" spans="1:14" x14ac:dyDescent="0.25">
      <c r="B14" s="10" t="s">
        <v>68</v>
      </c>
      <c r="C14" s="10" t="s">
        <v>69</v>
      </c>
      <c r="D14" s="10" t="s">
        <v>6</v>
      </c>
      <c r="E14" s="13">
        <v>1.44</v>
      </c>
      <c r="F14" s="10" t="s">
        <v>65</v>
      </c>
      <c r="G14" s="10" t="s">
        <v>70</v>
      </c>
      <c r="H14" s="13">
        <v>1</v>
      </c>
      <c r="I14" s="13" t="s">
        <v>67</v>
      </c>
      <c r="J14" s="13">
        <v>8620</v>
      </c>
      <c r="K14" s="13">
        <v>8182</v>
      </c>
      <c r="L14" s="13">
        <v>438</v>
      </c>
      <c r="M14" s="13">
        <v>5.0812064970000002</v>
      </c>
      <c r="N14" s="13">
        <v>362</v>
      </c>
    </row>
    <row r="15" spans="1:14" x14ac:dyDescent="0.25">
      <c r="B15" s="10" t="s">
        <v>71</v>
      </c>
      <c r="C15" s="10" t="s">
        <v>69</v>
      </c>
      <c r="D15" s="10" t="s">
        <v>6</v>
      </c>
      <c r="E15" s="13">
        <v>4.26</v>
      </c>
      <c r="F15" s="10" t="s">
        <v>65</v>
      </c>
      <c r="G15" s="10" t="s">
        <v>72</v>
      </c>
      <c r="H15" s="13">
        <v>1</v>
      </c>
      <c r="I15" s="13" t="s">
        <v>67</v>
      </c>
      <c r="J15" s="13">
        <v>8279</v>
      </c>
      <c r="K15" s="13">
        <v>8146</v>
      </c>
      <c r="L15" s="13">
        <v>133</v>
      </c>
      <c r="M15" s="13">
        <v>1.606474212</v>
      </c>
      <c r="N15" s="13">
        <v>365</v>
      </c>
    </row>
    <row r="16" spans="1:14" x14ac:dyDescent="0.25">
      <c r="B16" s="10" t="s">
        <v>63</v>
      </c>
      <c r="C16" s="10" t="s">
        <v>64</v>
      </c>
      <c r="D16" s="10" t="s">
        <v>7</v>
      </c>
      <c r="E16" s="13">
        <v>0.3</v>
      </c>
      <c r="F16" s="10" t="s">
        <v>65</v>
      </c>
      <c r="G16" s="10" t="s">
        <v>66</v>
      </c>
      <c r="H16" s="13">
        <v>1</v>
      </c>
      <c r="I16" s="13" t="s">
        <v>67</v>
      </c>
      <c r="J16" s="13">
        <v>1940</v>
      </c>
      <c r="K16" s="13">
        <v>1810</v>
      </c>
      <c r="L16" s="13">
        <v>130</v>
      </c>
      <c r="M16" s="13">
        <v>6.7010309279999998</v>
      </c>
      <c r="N16" s="13">
        <v>8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1-Carreteras</vt:lpstr>
      <vt:lpstr>2-IMD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Campos</dc:creator>
  <cp:lastModifiedBy>Javier Campos</cp:lastModifiedBy>
  <dcterms:created xsi:type="dcterms:W3CDTF">2015-06-05T18:19:34Z</dcterms:created>
  <dcterms:modified xsi:type="dcterms:W3CDTF">2024-12-04T10:04:38Z</dcterms:modified>
</cp:coreProperties>
</file>